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homeblue01\xdkd74\My_Documents\PhD\Articles\Large deformation\submission\"/>
    </mc:Choice>
  </mc:AlternateContent>
  <xr:revisionPtr revIDLastSave="0" documentId="13_ncr:1_{9A03DE6E-2B3F-4EA2-BA0F-A17F7301B5AA}" xr6:coauthVersionLast="47" xr6:coauthVersionMax="47" xr10:uidLastSave="{00000000-0000-0000-0000-000000000000}"/>
  <bookViews>
    <workbookView xWindow="-98" yWindow="-98" windowWidth="19396" windowHeight="11596" activeTab="4" xr2:uid="{BE642E0D-AE66-4B48-BF8D-CE7CB246DB4F}"/>
  </bookViews>
  <sheets>
    <sheet name="Figure 3a" sheetId="1" r:id="rId1"/>
    <sheet name="Figure 3b" sheetId="2" r:id="rId2"/>
    <sheet name="Figure 4" sheetId="3" r:id="rId3"/>
    <sheet name="Figure 7" sheetId="4" r:id="rId4"/>
    <sheet name="Figure 13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5" l="1"/>
  <c r="C6" i="5"/>
  <c r="B6" i="5"/>
  <c r="D2" i="5"/>
  <c r="C2" i="5"/>
  <c r="B2" i="5"/>
</calcChain>
</file>

<file path=xl/sharedStrings.xml><?xml version="1.0" encoding="utf-8"?>
<sst xmlns="http://schemas.openxmlformats.org/spreadsheetml/2006/main" count="27" uniqueCount="17">
  <si>
    <t>1/h</t>
  </si>
  <si>
    <t>load (kN)</t>
  </si>
  <si>
    <t>error (translations)</t>
  </si>
  <si>
    <t>error (rotations)</t>
  </si>
  <si>
    <t>error (stress)</t>
  </si>
  <si>
    <t>error (couple-stress)</t>
  </si>
  <si>
    <t>1/h=4</t>
  </si>
  <si>
    <t>force residual</t>
  </si>
  <si>
    <t>energy residual</t>
  </si>
  <si>
    <t>1/h=8</t>
  </si>
  <si>
    <t>1/h=16</t>
  </si>
  <si>
    <t>1/h=32</t>
  </si>
  <si>
    <t>disp (m), L=10*l_b</t>
  </si>
  <si>
    <t>disp (m), L=100*l_b</t>
  </si>
  <si>
    <t>FEM</t>
  </si>
  <si>
    <t>MPM</t>
  </si>
  <si>
    <t>e_d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</si>
</sst>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3751C2-ECEB-403B-9F42-B1802F33CE6E}">
  <dimension ref="A1:E3"/>
  <sheetViews>
    <sheetView workbookViewId="0">
      <selection activeCell="C55" sqref="C55"/>
    </sheetView>
  </sheetViews>
  <sheetFormatPr defaultRowHeight="14.25" x14ac:dyDescent="0.45"/>
  <cols>
    <col min="1" max="1" width="16.73046875" bestFit="1" customWidth="1"/>
  </cols>
  <sheetData>
    <row r="1" spans="1:5" x14ac:dyDescent="0.45">
      <c r="A1" t="s">
        <v>0</v>
      </c>
      <c r="B1">
        <v>4</v>
      </c>
      <c r="C1">
        <v>8</v>
      </c>
      <c r="D1">
        <v>16</v>
      </c>
      <c r="E1">
        <v>32</v>
      </c>
    </row>
    <row r="2" spans="1:5" x14ac:dyDescent="0.45">
      <c r="A2" t="s">
        <v>2</v>
      </c>
      <c r="B2">
        <v>4.5382411189709999E-3</v>
      </c>
      <c r="C2">
        <v>1.151770166795E-3</v>
      </c>
      <c r="D2">
        <v>2.9797880525895399E-4</v>
      </c>
      <c r="E2" s="1">
        <v>7.5759966454977005E-5</v>
      </c>
    </row>
    <row r="3" spans="1:5" x14ac:dyDescent="0.45">
      <c r="A3" t="s">
        <v>3</v>
      </c>
      <c r="B3">
        <v>1.0922318548436999E-2</v>
      </c>
      <c r="C3">
        <v>4.932583462703E-3</v>
      </c>
      <c r="D3">
        <v>1.413242755033E-3</v>
      </c>
      <c r="E3">
        <v>3.7564474281343702E-4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5626A7-E595-4520-B957-407FE28F4C8E}">
  <dimension ref="A1:E3"/>
  <sheetViews>
    <sheetView workbookViewId="0">
      <selection activeCell="J18" sqref="J18"/>
    </sheetView>
  </sheetViews>
  <sheetFormatPr defaultRowHeight="14.25" x14ac:dyDescent="0.45"/>
  <cols>
    <col min="1" max="1" width="18.06640625" bestFit="1" customWidth="1"/>
  </cols>
  <sheetData>
    <row r="1" spans="1:5" x14ac:dyDescent="0.45">
      <c r="A1" t="s">
        <v>0</v>
      </c>
      <c r="B1">
        <v>4</v>
      </c>
      <c r="C1">
        <v>8</v>
      </c>
      <c r="D1">
        <v>16</v>
      </c>
      <c r="E1">
        <v>32</v>
      </c>
    </row>
    <row r="2" spans="1:5" x14ac:dyDescent="0.45">
      <c r="A2" t="s">
        <v>4</v>
      </c>
      <c r="B2">
        <v>0.489613670331908</v>
      </c>
      <c r="C2">
        <v>0.20373839689092299</v>
      </c>
      <c r="D2">
        <v>9.5162919199858004E-2</v>
      </c>
      <c r="E2">
        <v>4.6158439540278998E-2</v>
      </c>
    </row>
    <row r="3" spans="1:5" x14ac:dyDescent="0.45">
      <c r="A3" t="s">
        <v>5</v>
      </c>
      <c r="B3">
        <v>1.1955080456282401</v>
      </c>
      <c r="C3">
        <v>0.56958185167039899</v>
      </c>
      <c r="D3">
        <v>0.20237797647703501</v>
      </c>
      <c r="E3">
        <v>7.9562735288434994E-2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EC4295-00BE-4122-B0E3-62F9942EC666}">
  <dimension ref="A1:G15"/>
  <sheetViews>
    <sheetView workbookViewId="0">
      <selection activeCell="J16" sqref="J16"/>
    </sheetView>
  </sheetViews>
  <sheetFormatPr defaultRowHeight="14.25" x14ac:dyDescent="0.45"/>
  <cols>
    <col min="1" max="1" width="13.796875" bestFit="1" customWidth="1"/>
    <col min="2" max="2" width="10.73046875" bestFit="1" customWidth="1"/>
  </cols>
  <sheetData>
    <row r="1" spans="1:7" x14ac:dyDescent="0.45">
      <c r="A1" t="s">
        <v>6</v>
      </c>
    </row>
    <row r="2" spans="1:7" x14ac:dyDescent="0.45">
      <c r="A2" t="s">
        <v>7</v>
      </c>
      <c r="B2">
        <v>2.6499182594816002E-2</v>
      </c>
      <c r="C2">
        <v>1.320223058437E-3</v>
      </c>
      <c r="D2" s="1">
        <v>2.0894337877540001E-6</v>
      </c>
      <c r="E2" s="1">
        <v>4.3212261300293998E-12</v>
      </c>
      <c r="F2" s="1">
        <v>1.12623215918409E-15</v>
      </c>
    </row>
    <row r="3" spans="1:7" x14ac:dyDescent="0.45">
      <c r="A3" t="s">
        <v>8</v>
      </c>
      <c r="B3">
        <v>24742593.9061541</v>
      </c>
      <c r="C3">
        <v>155238.68049823801</v>
      </c>
      <c r="D3">
        <v>11.9515955762777</v>
      </c>
      <c r="E3" s="1">
        <v>3.5307063025607397E-8</v>
      </c>
      <c r="F3" s="1">
        <v>3.9916397120574598E-19</v>
      </c>
    </row>
    <row r="5" spans="1:7" x14ac:dyDescent="0.45">
      <c r="A5" t="s">
        <v>9</v>
      </c>
    </row>
    <row r="6" spans="1:7" x14ac:dyDescent="0.45">
      <c r="A6" t="s">
        <v>7</v>
      </c>
      <c r="B6">
        <v>4.5720413106312002E-2</v>
      </c>
      <c r="C6">
        <v>5.7302417653229999E-3</v>
      </c>
      <c r="D6" s="1">
        <v>8.0503132548732202E-5</v>
      </c>
      <c r="E6" s="1">
        <v>1.4023580760553401E-7</v>
      </c>
      <c r="F6" s="1">
        <v>3.0517149714592998E-13</v>
      </c>
      <c r="G6" s="1">
        <v>7.9973188065328504E-16</v>
      </c>
    </row>
    <row r="7" spans="1:7" x14ac:dyDescent="0.45">
      <c r="A7" t="s">
        <v>8</v>
      </c>
      <c r="B7">
        <v>54225356.066685498</v>
      </c>
      <c r="C7">
        <v>68575.314754391104</v>
      </c>
      <c r="D7">
        <v>1297.9734167525501</v>
      </c>
      <c r="E7">
        <v>6.8574313391422004E-2</v>
      </c>
      <c r="F7" s="1">
        <v>2.3958399775508698E-10</v>
      </c>
      <c r="G7" s="1">
        <v>3.1240939621817997E-20</v>
      </c>
    </row>
    <row r="9" spans="1:7" x14ac:dyDescent="0.45">
      <c r="A9" t="s">
        <v>10</v>
      </c>
    </row>
    <row r="10" spans="1:7" x14ac:dyDescent="0.45">
      <c r="A10" t="s">
        <v>7</v>
      </c>
      <c r="B10">
        <v>6.5958156158531997E-2</v>
      </c>
      <c r="C10">
        <v>1.2490924413657E-2</v>
      </c>
      <c r="D10">
        <v>3.69639381921964E-4</v>
      </c>
      <c r="E10" s="1">
        <v>3.14075439670821E-6</v>
      </c>
      <c r="F10" s="1">
        <v>2.5062982779277101E-10</v>
      </c>
      <c r="G10" s="1">
        <v>1.5578597607196E-15</v>
      </c>
    </row>
    <row r="11" spans="1:7" x14ac:dyDescent="0.45">
      <c r="A11" t="s">
        <v>8</v>
      </c>
      <c r="B11">
        <v>73608598.2411322</v>
      </c>
      <c r="C11">
        <v>286643.36066351703</v>
      </c>
      <c r="D11">
        <v>5501.7312086581696</v>
      </c>
      <c r="E11">
        <v>2.1075398190418899</v>
      </c>
      <c r="F11" s="1">
        <v>1.7015009772830299E-6</v>
      </c>
      <c r="G11" s="1">
        <v>9.7696892255280891E-19</v>
      </c>
    </row>
    <row r="13" spans="1:7" x14ac:dyDescent="0.45">
      <c r="A13" t="s">
        <v>11</v>
      </c>
    </row>
    <row r="14" spans="1:7" x14ac:dyDescent="0.45">
      <c r="A14" t="s">
        <v>7</v>
      </c>
      <c r="B14">
        <v>6.8657078119851001E-2</v>
      </c>
      <c r="C14">
        <v>1.6115414681614999E-2</v>
      </c>
      <c r="D14">
        <v>6.5302141300104205E-4</v>
      </c>
      <c r="E14" s="1">
        <v>9.2186427384113395E-6</v>
      </c>
      <c r="F14" s="1">
        <v>1.2348367195311599E-9</v>
      </c>
      <c r="G14" s="1">
        <v>2.83104500982756E-15</v>
      </c>
    </row>
    <row r="15" spans="1:7" x14ac:dyDescent="0.45">
      <c r="A15" t="s">
        <v>8</v>
      </c>
      <c r="B15">
        <v>79837292.562353805</v>
      </c>
      <c r="C15">
        <v>488441.04798767302</v>
      </c>
      <c r="D15">
        <v>9273.6762386946302</v>
      </c>
      <c r="E15">
        <v>5.5168920540721702</v>
      </c>
      <c r="F15" s="1">
        <v>6.7667222103129099E-6</v>
      </c>
      <c r="G15" s="1">
        <v>2.3479789645459901E-17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BDABA-C882-4F79-923F-0EF36486AFBA}">
  <dimension ref="A1:AZ3"/>
  <sheetViews>
    <sheetView workbookViewId="0">
      <selection activeCell="B7" sqref="B7"/>
    </sheetView>
  </sheetViews>
  <sheetFormatPr defaultRowHeight="14.25" x14ac:dyDescent="0.45"/>
  <cols>
    <col min="1" max="1" width="16.19921875" bestFit="1" customWidth="1"/>
  </cols>
  <sheetData>
    <row r="1" spans="1:52" x14ac:dyDescent="0.45">
      <c r="A1" t="s">
        <v>1</v>
      </c>
      <c r="B1">
        <v>0</v>
      </c>
      <c r="C1">
        <v>1</v>
      </c>
      <c r="D1">
        <v>2</v>
      </c>
      <c r="E1">
        <v>3</v>
      </c>
      <c r="F1">
        <v>4</v>
      </c>
      <c r="G1">
        <v>5</v>
      </c>
      <c r="H1">
        <v>6</v>
      </c>
      <c r="I1">
        <v>7</v>
      </c>
      <c r="J1">
        <v>8</v>
      </c>
      <c r="K1">
        <v>9</v>
      </c>
      <c r="L1">
        <v>10</v>
      </c>
      <c r="M1">
        <v>11</v>
      </c>
      <c r="N1">
        <v>12</v>
      </c>
      <c r="O1">
        <v>13</v>
      </c>
      <c r="P1">
        <v>14</v>
      </c>
      <c r="Q1">
        <v>15</v>
      </c>
      <c r="R1">
        <v>16</v>
      </c>
      <c r="S1">
        <v>17</v>
      </c>
      <c r="T1">
        <v>18</v>
      </c>
      <c r="U1">
        <v>19</v>
      </c>
      <c r="V1">
        <v>20</v>
      </c>
      <c r="W1">
        <v>21</v>
      </c>
      <c r="X1">
        <v>22</v>
      </c>
      <c r="Y1">
        <v>23</v>
      </c>
      <c r="Z1">
        <v>24</v>
      </c>
      <c r="AA1">
        <v>25</v>
      </c>
      <c r="AB1">
        <v>26</v>
      </c>
      <c r="AC1">
        <v>27</v>
      </c>
      <c r="AD1">
        <v>28</v>
      </c>
      <c r="AE1">
        <v>29</v>
      </c>
      <c r="AF1">
        <v>30</v>
      </c>
      <c r="AG1">
        <v>31</v>
      </c>
      <c r="AH1">
        <v>32</v>
      </c>
      <c r="AI1">
        <v>33</v>
      </c>
      <c r="AJ1">
        <v>34</v>
      </c>
      <c r="AK1">
        <v>35</v>
      </c>
      <c r="AL1">
        <v>36</v>
      </c>
      <c r="AM1">
        <v>37</v>
      </c>
      <c r="AN1">
        <v>38</v>
      </c>
      <c r="AO1">
        <v>39</v>
      </c>
      <c r="AP1">
        <v>40</v>
      </c>
      <c r="AQ1">
        <v>41</v>
      </c>
      <c r="AR1">
        <v>42</v>
      </c>
      <c r="AS1">
        <v>43</v>
      </c>
      <c r="AT1">
        <v>44</v>
      </c>
      <c r="AU1">
        <v>45</v>
      </c>
      <c r="AV1">
        <v>46</v>
      </c>
      <c r="AW1">
        <v>47</v>
      </c>
      <c r="AX1">
        <v>48</v>
      </c>
      <c r="AY1">
        <v>49</v>
      </c>
      <c r="AZ1">
        <v>50</v>
      </c>
    </row>
    <row r="2" spans="1:52" x14ac:dyDescent="0.45">
      <c r="A2" t="s">
        <v>12</v>
      </c>
      <c r="B2">
        <v>0</v>
      </c>
      <c r="C2">
        <v>1.71829759071165E-2</v>
      </c>
      <c r="D2">
        <v>3.4379876976080699E-2</v>
      </c>
      <c r="E2">
        <v>5.1567076899530898E-2</v>
      </c>
      <c r="F2">
        <v>6.8752499279688004E-2</v>
      </c>
      <c r="G2">
        <v>8.5936129192636601E-2</v>
      </c>
      <c r="H2">
        <v>0.103117878480692</v>
      </c>
      <c r="I2">
        <v>0.120297556308504</v>
      </c>
      <c r="J2">
        <v>0.137474852963653</v>
      </c>
      <c r="K2">
        <v>0.154648280422191</v>
      </c>
      <c r="L2">
        <v>0.17181865613981001</v>
      </c>
      <c r="M2">
        <v>0.188982663100633</v>
      </c>
      <c r="N2">
        <v>0.20614217678598901</v>
      </c>
      <c r="O2">
        <v>0.22329722998518101</v>
      </c>
      <c r="P2">
        <v>0.24044751744845599</v>
      </c>
      <c r="Q2">
        <v>0.257592717361877</v>
      </c>
      <c r="R2">
        <v>0.27473178875404602</v>
      </c>
      <c r="S2">
        <v>0.291863492049937</v>
      </c>
      <c r="T2">
        <v>0.30898844886720001</v>
      </c>
      <c r="U2">
        <v>0.32610657514804903</v>
      </c>
      <c r="V2">
        <v>0.34321785836002699</v>
      </c>
      <c r="W2">
        <v>0.36032221815141502</v>
      </c>
      <c r="X2">
        <v>0.37741951861411499</v>
      </c>
      <c r="Y2">
        <v>0.394509205294863</v>
      </c>
      <c r="Z2">
        <v>0.411589170076328</v>
      </c>
      <c r="AA2">
        <v>0.42866066230896699</v>
      </c>
      <c r="AB2">
        <v>0.445724140321271</v>
      </c>
      <c r="AC2">
        <v>0.462779914511876</v>
      </c>
      <c r="AD2">
        <v>0.479827857507578</v>
      </c>
      <c r="AE2">
        <v>0.49686778586324998</v>
      </c>
      <c r="AF2">
        <v>0.51389990346075298</v>
      </c>
      <c r="AG2">
        <v>0.53082529711202997</v>
      </c>
      <c r="AH2">
        <v>0.54781591042698696</v>
      </c>
      <c r="AI2">
        <v>0.564812362745159</v>
      </c>
      <c r="AJ2">
        <v>0.58180098303281003</v>
      </c>
      <c r="AK2">
        <v>0.59878120715708805</v>
      </c>
      <c r="AL2">
        <v>0.61575146648099999</v>
      </c>
      <c r="AM2">
        <v>0.632712387412111</v>
      </c>
      <c r="AN2">
        <v>0.64966282694275201</v>
      </c>
      <c r="AO2">
        <v>0.66660138403499303</v>
      </c>
      <c r="AP2">
        <v>0.68352934121994402</v>
      </c>
      <c r="AQ2">
        <v>0.700460012583351</v>
      </c>
      <c r="AR2">
        <v>0.717367805319444</v>
      </c>
      <c r="AS2">
        <v>0.73426107716426503</v>
      </c>
      <c r="AT2">
        <v>0.75114211097692296</v>
      </c>
      <c r="AU2">
        <v>0.76804958691004199</v>
      </c>
      <c r="AV2">
        <v>0.78491532358967897</v>
      </c>
      <c r="AW2">
        <v>0.801750134004376</v>
      </c>
      <c r="AX2">
        <v>0.81857121251994702</v>
      </c>
      <c r="AY2">
        <v>0.83537806106200196</v>
      </c>
      <c r="AZ2">
        <v>0.85222373254876804</v>
      </c>
    </row>
    <row r="3" spans="1:52" x14ac:dyDescent="0.45">
      <c r="A3" t="s">
        <v>13</v>
      </c>
      <c r="B3">
        <v>0</v>
      </c>
      <c r="C3">
        <v>0.23753118400192799</v>
      </c>
      <c r="D3">
        <v>0.478652210974498</v>
      </c>
      <c r="E3">
        <v>0.71896560841096602</v>
      </c>
      <c r="F3">
        <v>0.95815197175218203</v>
      </c>
      <c r="G3">
        <v>1.19496842469541</v>
      </c>
      <c r="H3">
        <v>1.42832635187221</v>
      </c>
      <c r="I3">
        <v>1.65728619056777</v>
      </c>
      <c r="J3">
        <v>1.88129600123379</v>
      </c>
      <c r="K3">
        <v>2.0999481188267701</v>
      </c>
      <c r="L3">
        <v>2.3123389554832698</v>
      </c>
      <c r="M3">
        <v>2.5188582916894</v>
      </c>
      <c r="N3">
        <v>2.71934540161093</v>
      </c>
      <c r="O3">
        <v>2.9120638997707</v>
      </c>
      <c r="P3">
        <v>3.1011766435764199</v>
      </c>
      <c r="Q3">
        <v>3.2785920554271102</v>
      </c>
      <c r="R3">
        <v>3.4485653628672499</v>
      </c>
      <c r="S3">
        <v>3.6117115947421601</v>
      </c>
      <c r="T3">
        <v>3.7697143073564399</v>
      </c>
      <c r="U3">
        <v>3.9211608802620899</v>
      </c>
      <c r="V3">
        <v>4.0635244081359998</v>
      </c>
      <c r="W3">
        <v>4.2009296176149702</v>
      </c>
      <c r="X3">
        <v>4.3359598654107003</v>
      </c>
      <c r="Y3">
        <v>4.4624949187018599</v>
      </c>
      <c r="Z3">
        <v>4.5812604214397004</v>
      </c>
      <c r="AA3">
        <v>4.6960087800986399</v>
      </c>
      <c r="AB3">
        <v>4.8046226529789298</v>
      </c>
      <c r="AC3">
        <v>4.9114083067919898</v>
      </c>
      <c r="AD3">
        <v>5.0120698765720997</v>
      </c>
      <c r="AE3">
        <v>5.1094665046313299</v>
      </c>
      <c r="AF3">
        <v>5.2016546108380197</v>
      </c>
      <c r="AG3">
        <v>5.2875715682033002</v>
      </c>
      <c r="AH3">
        <v>5.3729331219142704</v>
      </c>
      <c r="AI3">
        <v>5.4498718862035798</v>
      </c>
      <c r="AJ3">
        <v>5.5290792050916098</v>
      </c>
      <c r="AK3">
        <v>5.6023136331519199</v>
      </c>
      <c r="AL3">
        <v>5.6737593073418999</v>
      </c>
      <c r="AM3">
        <v>5.7427459074392004</v>
      </c>
      <c r="AN3">
        <v>5.8053268693450599</v>
      </c>
      <c r="AO3">
        <v>5.8699347113453104</v>
      </c>
      <c r="AP3">
        <v>5.9301652308105499</v>
      </c>
      <c r="AQ3">
        <v>5.9852671257390302</v>
      </c>
      <c r="AR3">
        <v>6.0406206549152799</v>
      </c>
      <c r="AS3">
        <v>6.0969769922856099</v>
      </c>
      <c r="AT3">
        <v>6.1480980391205504</v>
      </c>
      <c r="AU3">
        <v>6.1968885019809798</v>
      </c>
      <c r="AV3">
        <v>6.2439588995272404</v>
      </c>
      <c r="AW3">
        <v>6.2907460425596504</v>
      </c>
      <c r="AX3">
        <v>6.33658662907958</v>
      </c>
      <c r="AY3">
        <v>6.3791032093868099</v>
      </c>
      <c r="AZ3">
        <v>6.41876575226547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D9018-8EA8-408C-8E96-71745D264174}">
  <dimension ref="A1:D7"/>
  <sheetViews>
    <sheetView tabSelected="1" workbookViewId="0">
      <selection activeCell="E13" sqref="E13"/>
    </sheetView>
  </sheetViews>
  <sheetFormatPr defaultRowHeight="14.25" x14ac:dyDescent="0.45"/>
  <sheetData>
    <row r="1" spans="1:4" x14ac:dyDescent="0.45">
      <c r="A1" t="s">
        <v>14</v>
      </c>
    </row>
    <row r="2" spans="1:4" x14ac:dyDescent="0.45">
      <c r="A2" t="s">
        <v>0</v>
      </c>
      <c r="B2">
        <f>1/1.872411698</f>
        <v>0.53407057917238021</v>
      </c>
      <c r="C2">
        <f>1/0.9372175946</f>
        <v>1.0669880780746495</v>
      </c>
      <c r="D2">
        <f>1/0.4688612946</f>
        <v>2.1328269394749908</v>
      </c>
    </row>
    <row r="3" spans="1:4" x14ac:dyDescent="0.45">
      <c r="A3" t="s">
        <v>16</v>
      </c>
      <c r="B3">
        <v>14.206108780435708</v>
      </c>
      <c r="C3">
        <v>4.9631046137853998</v>
      </c>
      <c r="D3">
        <v>1.7451071732337007</v>
      </c>
    </row>
    <row r="5" spans="1:4" x14ac:dyDescent="0.45">
      <c r="A5" t="s">
        <v>15</v>
      </c>
    </row>
    <row r="6" spans="1:4" x14ac:dyDescent="0.45">
      <c r="A6" t="s">
        <v>0</v>
      </c>
      <c r="B6">
        <f>1/(2*SQRT(3))</f>
        <v>0.28867513459481292</v>
      </c>
      <c r="C6">
        <f>1/SQRT(3)</f>
        <v>0.57735026918962584</v>
      </c>
      <c r="D6">
        <f>1/(0.5*SQRT(3))</f>
        <v>1.1547005383792517</v>
      </c>
    </row>
    <row r="7" spans="1:4" x14ac:dyDescent="0.45">
      <c r="A7" t="s">
        <v>16</v>
      </c>
      <c r="B7">
        <v>6.0295437409747636</v>
      </c>
      <c r="C7">
        <v>1.3111952219848322</v>
      </c>
      <c r="D7">
        <v>0.40287888385175091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Figure 3a</vt:lpstr>
      <vt:lpstr>Figure 3b</vt:lpstr>
      <vt:lpstr>Figure 4</vt:lpstr>
      <vt:lpstr>Figure 7</vt:lpstr>
      <vt:lpstr>Figure 13</vt:lpstr>
    </vt:vector>
  </TitlesOfParts>
  <Company>Durham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xdkd74</dc:creator>
  <cp:lastModifiedBy>O'HARE, TED J.</cp:lastModifiedBy>
  <dcterms:created xsi:type="dcterms:W3CDTF">2023-08-25T14:03:19Z</dcterms:created>
  <dcterms:modified xsi:type="dcterms:W3CDTF">2023-11-23T15:33:23Z</dcterms:modified>
</cp:coreProperties>
</file>